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\OneDrive\Documents\"/>
    </mc:Choice>
  </mc:AlternateContent>
  <xr:revisionPtr revIDLastSave="0" documentId="8_{7BC3DCA7-015B-4430-A801-9117839E337A}" xr6:coauthVersionLast="47" xr6:coauthVersionMax="47" xr10:uidLastSave="{00000000-0000-0000-0000-000000000000}"/>
  <bookViews>
    <workbookView xWindow="-120" yWindow="-120" windowWidth="20730" windowHeight="11040" xr2:uid="{4D8D71B0-4CE1-4F0B-865D-A0349A5D3471}"/>
  </bookViews>
  <sheets>
    <sheet name="Secured FC" sheetId="1" r:id="rId1"/>
  </sheets>
  <definedNames>
    <definedName name="_xlnm._FilterDatabase" localSheetId="0" hidden="1">'Secured FC'!$B$7:$O$9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M9" i="1"/>
  <c r="M10" i="1" s="1"/>
  <c r="D10" i="1"/>
  <c r="E10" i="1"/>
  <c r="J10" i="1"/>
  <c r="K10" i="1"/>
  <c r="L10" i="1"/>
  <c r="N10" i="1"/>
</calcChain>
</file>

<file path=xl/sharedStrings.xml><?xml version="1.0" encoding="utf-8"?>
<sst xmlns="http://schemas.openxmlformats.org/spreadsheetml/2006/main" count="34" uniqueCount="31">
  <si>
    <t>Total</t>
  </si>
  <si>
    <t>Admitted</t>
  </si>
  <si>
    <t>No</t>
  </si>
  <si>
    <t>Secured</t>
  </si>
  <si>
    <t>26.09.2022</t>
  </si>
  <si>
    <t>HDFC Bank Limited</t>
  </si>
  <si>
    <t>08.09.2022</t>
  </si>
  <si>
    <t>Unity Small Finance Bank Limited</t>
  </si>
  <si>
    <t>Remarks, if
any</t>
  </si>
  <si>
    <t>Amount of
claim 
under 
verification</t>
  </si>
  <si>
    <t>Amount of
claim not
 admitted</t>
  </si>
  <si>
    <t>Amount of
any mutual
 dues, that
may be setoff</t>
  </si>
  <si>
    <t>Amount of
 contingent claim</t>
  </si>
  <si>
    <t>% of voting
 share in
CoC</t>
  </si>
  <si>
    <t>Whether 
related 
party?</t>
  </si>
  <si>
    <t>Amount 
covered by
guarantee</t>
  </si>
  <si>
    <t>Amount 
covered by 
security
interest</t>
  </si>
  <si>
    <t>Nature of
 claim</t>
  </si>
  <si>
    <t>Amount of
 claim admitted</t>
  </si>
  <si>
    <t>Amount claimed</t>
  </si>
  <si>
    <t>Date of receipt</t>
  </si>
  <si>
    <t>Name of Creditor</t>
  </si>
  <si>
    <t>Sr. No.</t>
  </si>
  <si>
    <t>Details of claim admitted</t>
  </si>
  <si>
    <t>Details of claim received</t>
  </si>
  <si>
    <t>(Amount in Rs.)</t>
  </si>
  <si>
    <t>List of Secured Financial Creditors (Other than Financial Creditors belonging to any Class of Creditors)</t>
  </si>
  <si>
    <t>LIST OF CREDITORS AS ON 07.10.2023</t>
  </si>
  <si>
    <t>DATE OF COMMENCEMENT OF CIRP :- 26.08.2022</t>
  </si>
  <si>
    <t>NAME OF CORPORATE DEBTOR :- RICHFEEL HEALTH AND BEAUTY PARIVATE LIMITED</t>
  </si>
  <si>
    <t>Annexure-3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</si>
</sst>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 &quot;&quot;-&quot;#,##0.00&quot; &quot;;&quot; &quot;&quot;-&quot;#&quot; &quot;;&quot; &quot;@&quot; &quot;"/>
    <numFmt numFmtId="165" formatCode="&quot; &quot;#,##0&quot; &quot;;&quot; &quot;&quot;-&quot;#,##0&quot; &quot;;&quot; &quot;&quot;-&quot;#&quot; &quot;;&quot; &quot;@&quot; &quot;"/>
  </numFmts>
  <fonts count="6">
    <font>
      <sz val="10"/>
      <color theme="1"/>
      <name val="Liberation Sans"/>
    </font>
    <font>
      <sz val="10"/>
      <color theme="1"/>
      <name val="Liberation Sans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"/>
      <family val="2"/>
      <scheme val="minor"/>
    </font>
    <font>
      <sz val="10"/>
      <color rgb="FF00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 applyFill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/>
    </xf>
    <xf numFmtId="165" fontId="3" fillId="0" borderId="1" xfId="1" applyNumberFormat="1" applyFont="1" applyFill="1" applyBorder="1" applyAlignment="1"/>
    <xf numFmtId="164" fontId="3" fillId="0" borderId="1" xfId="1" applyFont="1" applyFill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2" fillId="0" borderId="1" xfId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2" fillId="0" borderId="1" xfId="0" applyFont="1" applyBorder="1"/>
    <xf numFmtId="165" fontId="2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 xr:uid="{B05BC41E-4154-489F-9F04-5AD1F4106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2B2F-BFF9-4734-AD1A-82650F659082}">
  <dimension ref="A2:O10"/>
  <sheetViews>
    <sheetView tabSelected="1" topLeftCell="E1" workbookViewId="0">
      <selection activeCell="I3" sqref="I3:O3"/>
    </sheetView>
  </sheetViews>
  <sheetFormatPr defaultRowHeight="12.75"/>
  <cols>
    <col min="1" max="1" width="6.85546875" style="1" bestFit="1" customWidth="1"/>
    <col min="2" max="2" width="27" style="1" bestFit="1" customWidth="1"/>
    <col min="3" max="3" width="14.5703125" style="4" bestFit="1" customWidth="1"/>
    <col min="4" max="4" width="18.85546875" style="3" bestFit="1" customWidth="1"/>
    <col min="5" max="5" width="19.42578125" style="3" bestFit="1" customWidth="1"/>
    <col min="6" max="6" width="13.85546875" style="1" bestFit="1" customWidth="1"/>
    <col min="7" max="9" width="13" style="1" bestFit="1" customWidth="1"/>
    <col min="10" max="10" width="15.5703125" style="1" bestFit="1" customWidth="1"/>
    <col min="11" max="11" width="21.140625" style="1" bestFit="1" customWidth="1"/>
    <col min="12" max="12" width="17.7109375" style="1" bestFit="1" customWidth="1"/>
    <col min="13" max="13" width="14.85546875" style="1" bestFit="1" customWidth="1"/>
    <col min="14" max="14" width="15.7109375" style="1" bestFit="1" customWidth="1"/>
    <col min="15" max="15" width="19.7109375" style="2" bestFit="1" customWidth="1"/>
    <col min="16" max="16384" width="9.140625" style="1"/>
  </cols>
  <sheetData>
    <row r="2" spans="1:15">
      <c r="A2" s="30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4" customHeight="1">
      <c r="A3" s="28" t="s">
        <v>29</v>
      </c>
      <c r="B3" s="28"/>
      <c r="C3" s="28"/>
      <c r="D3" s="27" t="s">
        <v>28</v>
      </c>
      <c r="E3" s="27"/>
      <c r="F3" s="27"/>
      <c r="G3" s="27"/>
      <c r="H3" s="27"/>
      <c r="I3" s="27" t="s">
        <v>27</v>
      </c>
      <c r="J3" s="27"/>
      <c r="K3" s="27"/>
      <c r="L3" s="27"/>
      <c r="M3" s="27"/>
      <c r="N3" s="27"/>
      <c r="O3" s="27"/>
    </row>
    <row r="4" spans="1:1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18"/>
      <c r="B5" s="18"/>
      <c r="C5" s="15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1" t="s">
        <v>25</v>
      </c>
    </row>
    <row r="6" spans="1:15">
      <c r="A6" s="18"/>
      <c r="B6" s="18"/>
      <c r="C6" s="27" t="s">
        <v>24</v>
      </c>
      <c r="D6" s="27"/>
      <c r="E6" s="26" t="s">
        <v>23</v>
      </c>
      <c r="F6" s="26"/>
      <c r="G6" s="26"/>
      <c r="H6" s="26"/>
      <c r="I6" s="26"/>
      <c r="J6" s="26"/>
      <c r="K6" s="18"/>
      <c r="L6" s="18"/>
      <c r="M6" s="18"/>
      <c r="N6" s="18"/>
      <c r="O6" s="11"/>
    </row>
    <row r="7" spans="1:15" s="20" customFormat="1" ht="51">
      <c r="A7" s="21" t="s">
        <v>22</v>
      </c>
      <c r="B7" s="21" t="s">
        <v>21</v>
      </c>
      <c r="C7" s="25" t="s">
        <v>20</v>
      </c>
      <c r="D7" s="24" t="s">
        <v>19</v>
      </c>
      <c r="E7" s="23" t="s">
        <v>18</v>
      </c>
      <c r="F7" s="22" t="s">
        <v>17</v>
      </c>
      <c r="G7" s="22" t="s">
        <v>16</v>
      </c>
      <c r="H7" s="22" t="s">
        <v>15</v>
      </c>
      <c r="I7" s="22" t="s">
        <v>14</v>
      </c>
      <c r="J7" s="22" t="s">
        <v>13</v>
      </c>
      <c r="K7" s="22" t="s">
        <v>12</v>
      </c>
      <c r="L7" s="22" t="s">
        <v>11</v>
      </c>
      <c r="M7" s="22" t="s">
        <v>10</v>
      </c>
      <c r="N7" s="22" t="s">
        <v>9</v>
      </c>
      <c r="O7" s="21" t="s">
        <v>8</v>
      </c>
    </row>
    <row r="8" spans="1:15">
      <c r="A8" s="18">
        <v>1</v>
      </c>
      <c r="B8" s="18" t="s">
        <v>7</v>
      </c>
      <c r="C8" s="15" t="s">
        <v>6</v>
      </c>
      <c r="D8" s="17">
        <v>751100000</v>
      </c>
      <c r="E8" s="17">
        <v>750896351</v>
      </c>
      <c r="F8" s="15" t="s">
        <v>3</v>
      </c>
      <c r="G8" s="16">
        <v>1</v>
      </c>
      <c r="H8" s="16">
        <v>1</v>
      </c>
      <c r="I8" s="15" t="s">
        <v>2</v>
      </c>
      <c r="J8" s="14">
        <v>76.430032994473251</v>
      </c>
      <c r="K8" s="14">
        <v>0</v>
      </c>
      <c r="L8" s="14">
        <v>0</v>
      </c>
      <c r="M8" s="19">
        <v>203649</v>
      </c>
      <c r="N8" s="12">
        <v>0</v>
      </c>
      <c r="O8" s="11" t="s">
        <v>1</v>
      </c>
    </row>
    <row r="9" spans="1:15">
      <c r="A9" s="18">
        <f>+A8+1</f>
        <v>2</v>
      </c>
      <c r="B9" s="18" t="s">
        <v>5</v>
      </c>
      <c r="C9" s="15" t="s">
        <v>4</v>
      </c>
      <c r="D9" s="17">
        <v>42674867</v>
      </c>
      <c r="E9" s="17">
        <v>42674867</v>
      </c>
      <c r="F9" s="15" t="s">
        <v>3</v>
      </c>
      <c r="G9" s="16">
        <v>1</v>
      </c>
      <c r="H9" s="16">
        <v>1</v>
      </c>
      <c r="I9" s="15" t="s">
        <v>2</v>
      </c>
      <c r="J9" s="14">
        <v>4.3436640602941985</v>
      </c>
      <c r="K9" s="14">
        <v>0</v>
      </c>
      <c r="L9" s="14">
        <v>0</v>
      </c>
      <c r="M9" s="13">
        <f>+E9-D9</f>
        <v>0</v>
      </c>
      <c r="N9" s="12">
        <v>0</v>
      </c>
      <c r="O9" s="11" t="s">
        <v>1</v>
      </c>
    </row>
    <row r="10" spans="1:15" s="5" customFormat="1">
      <c r="A10" s="9"/>
      <c r="B10" s="9" t="s">
        <v>0</v>
      </c>
      <c r="C10" s="10"/>
      <c r="D10" s="7">
        <f>+SUM(D8:D9)</f>
        <v>793774867</v>
      </c>
      <c r="E10" s="7">
        <f>+SUM(E8:E9)</f>
        <v>793571218</v>
      </c>
      <c r="F10" s="9"/>
      <c r="G10" s="9"/>
      <c r="H10" s="9"/>
      <c r="I10" s="9"/>
      <c r="J10" s="8">
        <f>+SUM(J8:J9)</f>
        <v>80.773697054767453</v>
      </c>
      <c r="K10" s="7">
        <f>+SUM(K8:K9)</f>
        <v>0</v>
      </c>
      <c r="L10" s="7">
        <f>+SUM(L8:L9)</f>
        <v>0</v>
      </c>
      <c r="M10" s="7">
        <f>+SUM(M8:M9)</f>
        <v>203649</v>
      </c>
      <c r="N10" s="7">
        <f>+SUM(N8:N9)</f>
        <v>0</v>
      </c>
      <c r="O10" s="6"/>
    </row>
  </sheetData>
  <autoFilter ref="B7:O9" xr:uid="{00000000-0009-0000-0000-000001000000}"/>
  <mergeCells count="7">
    <mergeCell ref="A2:O2"/>
    <mergeCell ref="C6:D6"/>
    <mergeCell ref="E6:J6"/>
    <mergeCell ref="A4:O4"/>
    <mergeCell ref="A3:C3"/>
    <mergeCell ref="D3:H3"/>
    <mergeCell ref="I3:O3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Secured 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 popat</dc:creator>
  <cp:lastModifiedBy>mayur popat</cp:lastModifiedBy>
  <dcterms:created xsi:type="dcterms:W3CDTF">2023-10-11T18:07:33Z</dcterms:created>
  <dcterms:modified xsi:type="dcterms:W3CDTF">2023-10-11T18:07:52Z</dcterms:modified>
</cp:coreProperties>
</file>